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<sst xmlns="http://schemas.openxmlformats.org/spreadsheetml/2006/main" count="135" uniqueCount="79">
  <si>
    <t>工事費内訳書</t>
  </si>
  <si>
    <t>住　　　　所</t>
  </si>
  <si>
    <t>商号又は名称</t>
  </si>
  <si>
    <t>代 表 者 名</t>
  </si>
  <si>
    <t>工 事 名</t>
  </si>
  <si>
    <t>Ｒ７徳土　徳島上那賀線　上勝・旭上菅蔵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</si>
  <si>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</si>
  <si>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</si>
  <si>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</si>
  <si>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</si>
  <si>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</si>
  <si>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</si>
  <si>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</si>
  <si>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</si>
  <si>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</si>
  <si>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</si>
  <si>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</si>
  <si>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</si>
  <si>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</si>
  <si>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</si>
  <si>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</si>
  <si>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法面工</t>
  </si>
  <si>
    <t>ｱﾝｶｰ工</t>
  </si>
  <si>
    <t xml:space="preserve">ｱﾝｶｰ工材料費(ｱﾝｶｰ)　</t>
  </si>
  <si>
    <t xml:space="preserve">削孔(ｱﾝｶｰ)　</t>
  </si>
  <si>
    <t>m</t>
  </si>
  <si>
    <t>削孔(ｱﾝｶｰ)　
　（硬岩）</t>
  </si>
  <si>
    <t>ｱﾝｶｰ鋼材加工･組立･挿入･緊張･定着</t>
  </si>
  <si>
    <t>本</t>
  </si>
  <si>
    <t xml:space="preserve">ｸﾞﾗｳﾄ注入　</t>
  </si>
  <si>
    <t xml:space="preserve">ﾎﾞｰﾘﾝｸﾞﾏｼﾝ移設　</t>
  </si>
  <si>
    <t>回</t>
  </si>
  <si>
    <t xml:space="preserve">足場(ｱﾝｶｰ)　</t>
  </si>
  <si>
    <t>空m3</t>
  </si>
  <si>
    <t>擁壁工</t>
  </si>
  <si>
    <t>作業土工</t>
  </si>
  <si>
    <t>床掘り</t>
  </si>
  <si>
    <t>埋戻し</t>
  </si>
  <si>
    <t>場所打擁壁工
　（1号張りコン）</t>
  </si>
  <si>
    <t>基礎材</t>
  </si>
  <si>
    <t>m2</t>
  </si>
  <si>
    <t xml:space="preserve">ｺﾝｸﾘｰﾄ　</t>
  </si>
  <si>
    <t xml:space="preserve">ﾍﾟｰﾗｲﾝｺﾝｸﾘｰﾄ　</t>
  </si>
  <si>
    <t>型枠</t>
  </si>
  <si>
    <t>足場</t>
  </si>
  <si>
    <t>掛m2</t>
  </si>
  <si>
    <t>目地板</t>
  </si>
  <si>
    <t>水抜ﾊﾟｲﾌﾟ</t>
  </si>
  <si>
    <t>場所打擁壁工
　（1号受圧板）</t>
  </si>
  <si>
    <t xml:space="preserve">鉄筋　</t>
  </si>
  <si>
    <t>t</t>
  </si>
  <si>
    <t>ｔ</t>
  </si>
  <si>
    <t>排水構造物工</t>
  </si>
  <si>
    <t>側溝工</t>
  </si>
  <si>
    <t>現場打Ｌ型側溝</t>
  </si>
  <si>
    <t>落石雪害防止工</t>
  </si>
  <si>
    <t>落石防護柵工</t>
  </si>
  <si>
    <t>支柱</t>
  </si>
  <si>
    <t>支柱
　（中間端末）</t>
  </si>
  <si>
    <t>仮設工</t>
  </si>
  <si>
    <t>工事用道路工</t>
  </si>
  <si>
    <t>土のう</t>
  </si>
  <si>
    <t>袋</t>
  </si>
  <si>
    <t>防護施設工</t>
  </si>
  <si>
    <t>切土及び発破防護柵</t>
  </si>
  <si>
    <t>防護柵基礎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</si>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</sst>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G11+G17+G26+G47+G50+G54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170.0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4" t="n">
        <v>0.6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33</v>
      </c>
      <c r="F25" s="13" t="n">
        <v>50.0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5">
        <f>G27+G30+G38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35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36</v>
      </c>
      <c r="E28" s="12" t="s">
        <v>17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37</v>
      </c>
      <c r="E29" s="12" t="s">
        <v>17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G31+G32+G33+G34+G35+G36+G37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40</v>
      </c>
      <c r="F31" s="13" t="n">
        <v>6.0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41</v>
      </c>
      <c r="E32" s="12" t="s">
        <v>17</v>
      </c>
      <c r="F32" s="13" t="n">
        <v>21.0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42</v>
      </c>
      <c r="E33" s="12" t="s">
        <v>17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43</v>
      </c>
      <c r="E34" s="12" t="s">
        <v>40</v>
      </c>
      <c r="F34" s="13" t="n">
        <v>40.0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44</v>
      </c>
      <c r="E35" s="12" t="s">
        <v>45</v>
      </c>
      <c r="F35" s="13" t="n">
        <v>30.0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46</v>
      </c>
      <c r="E36" s="12" t="s">
        <v>40</v>
      </c>
      <c r="F36" s="13" t="n">
        <v>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47</v>
      </c>
      <c r="E37" s="12" t="s">
        <v>25</v>
      </c>
      <c r="F37" s="13" t="n">
        <v>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48</v>
      </c>
      <c r="D38" s="11"/>
      <c r="E38" s="12" t="s">
        <v>13</v>
      </c>
      <c r="F38" s="13" t="n">
        <v>1.0</v>
      </c>
      <c r="G38" s="15">
        <f>G39+G40+G41+G42+G43+G44+G45+G46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17</v>
      </c>
      <c r="F39" s="13" t="n">
        <v>17.0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17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40</v>
      </c>
      <c r="F41" s="13" t="n">
        <v>40.0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45</v>
      </c>
      <c r="F42" s="13" t="n">
        <v>30.0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40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25</v>
      </c>
      <c r="F44" s="13" t="n">
        <v>6.0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50</v>
      </c>
      <c r="F45" s="14" t="n">
        <v>0.1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49</v>
      </c>
      <c r="E46" s="12" t="s">
        <v>51</v>
      </c>
      <c r="F46" s="14" t="n">
        <v>1.7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52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53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54</v>
      </c>
      <c r="E49" s="12" t="s">
        <v>25</v>
      </c>
      <c r="F49" s="13" t="n">
        <v>10.0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55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56</v>
      </c>
      <c r="D51" s="11"/>
      <c r="E51" s="12" t="s">
        <v>13</v>
      </c>
      <c r="F51" s="13" t="n">
        <v>1.0</v>
      </c>
      <c r="G51" s="15">
        <f>G52+G53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57</v>
      </c>
      <c r="E52" s="12" t="s">
        <v>28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58</v>
      </c>
      <c r="E53" s="12" t="s">
        <v>28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59</v>
      </c>
      <c r="C54" s="11"/>
      <c r="D54" s="11"/>
      <c r="E54" s="12" t="s">
        <v>13</v>
      </c>
      <c r="F54" s="13" t="n">
        <v>1.0</v>
      </c>
      <c r="G54" s="15">
        <f>G55+G57+G60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60</v>
      </c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61</v>
      </c>
      <c r="E56" s="12" t="s">
        <v>62</v>
      </c>
      <c r="F56" s="13" t="n">
        <v>16.0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63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64</v>
      </c>
      <c r="E58" s="12" t="s">
        <v>40</v>
      </c>
      <c r="F58" s="13" t="n">
        <v>40.0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65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66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67</v>
      </c>
      <c r="E61" s="12" t="s">
        <v>68</v>
      </c>
      <c r="F61" s="13" t="n">
        <v>70.0</v>
      </c>
      <c r="G61" s="16"/>
      <c r="I61" s="17" t="n">
        <v>52.0</v>
      </c>
      <c r="J61" s="18" t="n">
        <v>4.0</v>
      </c>
    </row>
    <row r="62" ht="42.0" customHeight="true">
      <c r="A62" s="10" t="s">
        <v>69</v>
      </c>
      <c r="B62" s="11"/>
      <c r="C62" s="11"/>
      <c r="D62" s="11"/>
      <c r="E62" s="12" t="s">
        <v>13</v>
      </c>
      <c r="F62" s="13" t="n">
        <v>1.0</v>
      </c>
      <c r="G62" s="15">
        <f>G11+G17+G26+G47+G50+G54</f>
      </c>
      <c r="I62" s="17" t="n">
        <v>53.0</v>
      </c>
      <c r="J62" s="18" t="n">
        <v>20.0</v>
      </c>
    </row>
    <row r="63" ht="42.0" customHeight="true">
      <c r="A63" s="10" t="s">
        <v>70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200.0</v>
      </c>
    </row>
    <row r="64" ht="42.0" customHeight="true">
      <c r="A64" s="10"/>
      <c r="B64" s="11" t="s">
        <v>71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72</v>
      </c>
      <c r="B65" s="11"/>
      <c r="C65" s="11"/>
      <c r="D65" s="11"/>
      <c r="E65" s="12" t="s">
        <v>13</v>
      </c>
      <c r="F65" s="13" t="n">
        <v>1.0</v>
      </c>
      <c r="G65" s="15">
        <f>G62+G63</f>
      </c>
      <c r="I65" s="17" t="n">
        <v>56.0</v>
      </c>
      <c r="J65" s="18"/>
    </row>
    <row r="66" ht="42.0" customHeight="true">
      <c r="A66" s="10"/>
      <c r="B66" s="11" t="s">
        <v>73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210.0</v>
      </c>
    </row>
    <row r="67" ht="42.0" customHeight="true">
      <c r="A67" s="10" t="s">
        <v>74</v>
      </c>
      <c r="B67" s="11"/>
      <c r="C67" s="11"/>
      <c r="D67" s="11"/>
      <c r="E67" s="12" t="s">
        <v>13</v>
      </c>
      <c r="F67" s="13" t="n">
        <v>1.0</v>
      </c>
      <c r="G67" s="15">
        <f>G62+G63+G66</f>
      </c>
      <c r="I67" s="17" t="n">
        <v>58.0</v>
      </c>
      <c r="J67" s="18"/>
    </row>
    <row r="68" ht="42.0" customHeight="true">
      <c r="A68" s="10"/>
      <c r="B68" s="11" t="s">
        <v>75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220.0</v>
      </c>
    </row>
    <row r="69" ht="42.0" customHeight="true">
      <c r="A69" s="10" t="s">
        <v>76</v>
      </c>
      <c r="B69" s="11"/>
      <c r="C69" s="11"/>
      <c r="D69" s="11"/>
      <c r="E69" s="12" t="s">
        <v>13</v>
      </c>
      <c r="F69" s="13" t="n">
        <v>1.0</v>
      </c>
      <c r="G69" s="15">
        <f>G67+G68</f>
      </c>
      <c r="I69" s="17" t="n">
        <v>60.0</v>
      </c>
      <c r="J69" s="18" t="n">
        <v>30.0</v>
      </c>
    </row>
    <row r="70" ht="42.0" customHeight="true">
      <c r="A70" s="19" t="s">
        <v>77</v>
      </c>
      <c r="B70" s="20"/>
      <c r="C70" s="20"/>
      <c r="D70" s="20"/>
      <c r="E70" s="21" t="s">
        <v>78</v>
      </c>
      <c r="F70" s="22" t="s">
        <v>78</v>
      </c>
      <c r="G70" s="24">
        <f>G69</f>
      </c>
      <c r="I70" s="26" t="n">
        <v>61.0</v>
      </c>
      <c r="J7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D23"/>
    <mergeCell ref="D24"/>
    <mergeCell ref="D25"/>
    <mergeCell ref="B26:D26"/>
    <mergeCell ref="C27:D27"/>
    <mergeCell ref="D28"/>
    <mergeCell ref="D29"/>
    <mergeCell ref="C30:D30"/>
    <mergeCell ref="D31"/>
    <mergeCell ref="D32"/>
    <mergeCell ref="D33"/>
    <mergeCell ref="D34"/>
    <mergeCell ref="D35"/>
    <mergeCell ref="D36"/>
    <mergeCell ref="D37"/>
    <mergeCell ref="C38:D38"/>
    <mergeCell ref="D39"/>
    <mergeCell ref="D40"/>
    <mergeCell ref="D41"/>
    <mergeCell ref="D42"/>
    <mergeCell ref="D43"/>
    <mergeCell ref="D44"/>
    <mergeCell ref="D45"/>
    <mergeCell ref="D46"/>
    <mergeCell ref="B47:D47"/>
    <mergeCell ref="C48:D48"/>
    <mergeCell ref="D49"/>
    <mergeCell ref="B50:D50"/>
    <mergeCell ref="C51:D51"/>
    <mergeCell ref="D52"/>
    <mergeCell ref="D53"/>
    <mergeCell ref="B54:D54"/>
    <mergeCell ref="C55:D55"/>
    <mergeCell ref="D56"/>
    <mergeCell ref="C57:D57"/>
    <mergeCell ref="D58"/>
    <mergeCell ref="D59"/>
    <mergeCell ref="C60:D60"/>
    <mergeCell ref="D61"/>
    <mergeCell ref="A62:D62"/>
    <mergeCell ref="A63:D63"/>
    <mergeCell ref="B64:D64"/>
    <mergeCell ref="A65:D65"/>
    <mergeCell ref="B66:D66"/>
    <mergeCell ref="A67:D67"/>
    <mergeCell ref="B68:D68"/>
    <mergeCell ref="A69:D69"/>
    <mergeCell ref="A70:D7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2026-01-18T07:23:50Z</dcterms:created>
  <dc:creator>Apache POI</dc:creator>
</cp:coreProperties>
</file>